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orot\AppData\Local\Temp\Rar$DIa14832.36038\"/>
    </mc:Choice>
  </mc:AlternateContent>
  <bookViews>
    <workbookView xWindow="0" yWindow="0" windowWidth="15675" windowHeight="6090"/>
  </bookViews>
  <sheets>
    <sheet name="Zestawienie asortymentowe" sheetId="4"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2" i="4" l="1"/>
  <c r="F52" i="4" l="1"/>
  <c r="C52" i="4"/>
</calcChain>
</file>

<file path=xl/sharedStrings.xml><?xml version="1.0" encoding="utf-8"?>
<sst xmlns="http://schemas.openxmlformats.org/spreadsheetml/2006/main" count="213" uniqueCount="122">
  <si>
    <t>Stawka Vat %</t>
  </si>
  <si>
    <t>1.</t>
  </si>
  <si>
    <t>2.</t>
  </si>
  <si>
    <t>3.</t>
  </si>
  <si>
    <t>4.</t>
  </si>
  <si>
    <t>5.</t>
  </si>
  <si>
    <t>6.</t>
  </si>
  <si>
    <t>7.</t>
  </si>
  <si>
    <t>8.</t>
  </si>
  <si>
    <t>9.</t>
  </si>
  <si>
    <t>10.</t>
  </si>
  <si>
    <t>11.</t>
  </si>
  <si>
    <t>szt</t>
  </si>
  <si>
    <t>kg</t>
  </si>
  <si>
    <t>12.</t>
  </si>
  <si>
    <t>13.</t>
  </si>
  <si>
    <t>14.</t>
  </si>
  <si>
    <t>15.</t>
  </si>
  <si>
    <t>16.</t>
  </si>
  <si>
    <t>17.</t>
  </si>
  <si>
    <t>18.</t>
  </si>
  <si>
    <t>19.</t>
  </si>
  <si>
    <t>suma</t>
  </si>
  <si>
    <t>2 dni</t>
  </si>
  <si>
    <t>1 dzień</t>
  </si>
  <si>
    <t>20.</t>
  </si>
  <si>
    <t>21.</t>
  </si>
  <si>
    <t>22.</t>
  </si>
  <si>
    <t>23.</t>
  </si>
  <si>
    <t>24.</t>
  </si>
  <si>
    <t>25.</t>
  </si>
  <si>
    <t>26.</t>
  </si>
  <si>
    <t>27.</t>
  </si>
  <si>
    <t>29.</t>
  </si>
  <si>
    <t>30.</t>
  </si>
  <si>
    <t>31.</t>
  </si>
  <si>
    <t>32.</t>
  </si>
  <si>
    <t>34.</t>
  </si>
  <si>
    <t xml:space="preserve">1 dzień </t>
  </si>
  <si>
    <t>35.</t>
  </si>
  <si>
    <t>36.</t>
  </si>
  <si>
    <t>37.</t>
  </si>
  <si>
    <t>38.</t>
  </si>
  <si>
    <t>39.</t>
  </si>
  <si>
    <t>40.</t>
  </si>
  <si>
    <t>41.</t>
  </si>
  <si>
    <t>42.</t>
  </si>
  <si>
    <t>43.</t>
  </si>
  <si>
    <t>44.</t>
  </si>
  <si>
    <t>14 dni</t>
  </si>
  <si>
    <t>l</t>
  </si>
  <si>
    <t>6 dni</t>
  </si>
  <si>
    <t>28.</t>
  </si>
  <si>
    <t>33.</t>
  </si>
  <si>
    <t>Ilości  podane w tym załączniku są ilościami przybliżonymi i mogą ulec zmianie w zależności od ilości żywionych osób.</t>
  </si>
  <si>
    <t xml:space="preserve">Orientacyjna ilość zamawiana na 10 miesięcy </t>
  </si>
  <si>
    <t>Jednostka miary (kg,szt,l)</t>
  </si>
  <si>
    <t>Wartość netto (zł)</t>
  </si>
  <si>
    <t xml:space="preserve">Minimalny termin przydatności do spożycia od daty dostawy </t>
  </si>
  <si>
    <t>L.p.</t>
  </si>
  <si>
    <t>Nazwa artykułu / proponowana gramatura</t>
  </si>
  <si>
    <t>Cena jednostkowa netto za 1kg,1szt,1l (zł)</t>
  </si>
  <si>
    <t>Wartość brutto (zł)</t>
  </si>
  <si>
    <t>Cena jednostkowa brutto do dwóch miejsc po przecinku za 1kg,1szt,1l (zł)</t>
  </si>
  <si>
    <t>Sposób, częstotliwość i szybkość realizacji zamówienia dla Zespołu Szkół nr 3</t>
  </si>
  <si>
    <t xml:space="preserve"> </t>
  </si>
  <si>
    <t>Chleb  mieszany - pytlowy o wadze min. 650 g - 750 g krojony, skład: mąka pszenna typ 750, mąka żytnia typ 720, na kwasie z dodatkiem drożdży lub na drożdżach z dodatkiem soli, mleka, grubość kromki 1-1,2 cm, opakowany w folię, znakowany etykietami z nadrukiem zawierającym dane:nazwę i adres producenta, rodzaj pieczywa, masę jednostkową, opis dodatków specjalnych, datę minimalnej trwałości.Chleb wyrośnięty bez zapadłości na górnej części, spód przypieczony nie przypalony, kolor złocisty nie słomkowy, skórka gładka lub lekko chropowata, błyszcząca, aromat swoisty, bez uszkodzeń mechanicznych, bez wgnieceń. Chleb zawierający nie więcej niż 0,3 g soli na 100 g produktu gotowego do spożycia, zawierający nie więcej niż 10 g tłuszczuna 100 g produktu gotowego do spożycia, z bieżącej produkcji maksymalnie 12 godzin od momentu wypieku</t>
  </si>
  <si>
    <t xml:space="preserve">Chleb graham  -  500 g krojony, skład: mąka pszenna graham typ 1850 - 42%, mąka pszenna typ 750, woda, sól, drożdże. Pieczywo krojone opakowane w folię kształt nadany formą, skórka gładka lub lekko chropowata, błyszcząca, miękisz równomiernie zabarwiony, suchy w dotyku zapach aromatyczny, bez uszkodzeń mechanicznych, pieczywo z bieżącej produkcji maksymalnie 12 godzin od momentu wypieku                    </t>
  </si>
  <si>
    <t xml:space="preserve">Chleb żytni razowy z ziarnami słonecznika na naturalnym kwasie -  400 g, krojony, skład: mąka żytnia razowa typ 2000 - 58,4 %, mąka pszenna typ 750, woda, ziarno słonecznika - 7,8%, syrop glukozowy, sól, drożdże, pieczywo z bieżącej produkcji maksymalnie 12 godzin od momentu wypieku                                </t>
  </si>
  <si>
    <t xml:space="preserve">Chleb z kaszą gryczaną pszenny zwykły 400 g krojony, skład: mąka pszenna typ 550, woda, kasza gryczana 10,87%, cebula smażona (cebula, tłuszcz roślinny), zakwas piekarniczy pszenny, drożdże, sól, pieczywo z bieżącej produkcji maksymalnie 12 godzin od momentu wypieku              </t>
  </si>
  <si>
    <t xml:space="preserve">Chleb z nasionami lnu pszenno  żytni - 350 g krojony, skład: mąka pszenna typ 750, mąka żytnia typ 720, nasiona lnu 6,9%, drożdże, olej roślinny rzepakowy, sól, pieczywo z bieżącej produkcji maksymalnie 12 godzin od momentu wypieku                    </t>
  </si>
  <si>
    <t xml:space="preserve">Chleb chia 400 g okrągły kształt bochenka, skład: woda, mąka żytnia, grys kukurydzany, nasiona słonecznika, płatki ziemniaczane, nasiona szałwii hiszpańskiej (chia)  3%, sól, gluten pszenny, siemie lniane, mielone pestki dyni, błonnik roślinny, otręby pszenne, ekstrakt ze słodu jęczmienia, olej rzepakowy, drożdże, sezam , pieczywo z bieżącej produkcji maksymalnie 12 godzin od momentu wypieku                                  </t>
  </si>
  <si>
    <t xml:space="preserve">Chleb pasterski, pieczywo pszenno-żytnie 500 g , okrągły kształt bochenka, skład: mieszanka piekarska( mąka z pełnego przemiału  pszenicy orkisz, nasiona słonecznika, płatki z pszenicy orkisz, skrobia, cukier, mąka ze słodu żytniego, suchy zakwas na bazie mąki z pełnego przemiału pszenicy orkisz, kwas - kwas cytrynowy), woda, mąka pszenna typ 750, mąka żytnia typ 720, drożdże, sól, pieczywo z bieżącej produkcji maksymalnie 12 godzin od momentu wypieku                                 </t>
  </si>
  <si>
    <t xml:space="preserve">Bułka  graham - 100 g, skład: mąka pszenna graham typ 1850, mąka pszenna typ 750, woda, cukier, sól, drożdże, pieczywo z bieżącej produkcji maksymalnie 12 godzin od momentu wypieku                         </t>
  </si>
  <si>
    <t xml:space="preserve">Bułka górska  - 70 g, skład: mąka pszenna typ 550, woda, płatki owsiane, sezam, drożdże świeże, tłuszcz roślinny, cukier, siemie lniane, sól, mąka sojowa, pieczywo z bieżącej produkcji maksymalnie 12 godzin od momentu wypieku                    </t>
  </si>
  <si>
    <t xml:space="preserve">Bułka owsiana 70 g, skład: mąka pszenna typ 550, woda, mix owsiany: mąka razowa pszenna i żytnia, płatki owsiane ( 12%), mąka pszenna, płatki pszenne, płatki żytnie, płatki jęczmienne, siemie lniane, sezam, sól, słonecznik, mączka sojowa, drożdże, pieczywo z bieżącej produkcji maksymalnie 12 godzin od momentu wypieku                    </t>
  </si>
  <si>
    <t xml:space="preserve">Bułka Chia 70 g skład: woda, mąka pszenna, grys kukurydzany, nasiona słonecznika, płatki ziemniaczane, nasiona szałwii hiszpańskiej (chia)3%, sól, gluten pszenny, siemie lniane, mielone pestki dyni, błonnik roślinny, otręby pszenne, ekstrakt ze słodu jęczmienia, olej rzepakowy, drożdże, sezam, pieczywo z bieżącej produkcji maksymalnie 12 godzin od momentu wypieku                                     </t>
  </si>
  <si>
    <t xml:space="preserve">Sztangiel z czosnkiem 70 g, skład: mąka pszenna typ 550, czosnek, woda, tłuszcz roślinny: oleje roślinne i tłuszcze zwierzęce 70%,  kwas cytrynowy, aromat, cukier, drożdże świeże, sól, pieczywo z bieżącej produkcji maksymalnie 12 godzin od momentu wypieku                     </t>
  </si>
  <si>
    <t>Pizza mała -70 g,  mąka pszenna 550, woda, koncentrat na pizze, spożywczy  tłuszcz roślinny, sól, cukier, chude mleko w proszku, przyprawy (pieprz, kminek, czosnek), słód, ser żółty półtłusty nie seropodobny, sos (serwatka w proszku, jarzyny, wyciąg drożdży)</t>
  </si>
  <si>
    <t>Pizza  średnia z boczkiem  - 120 g, mąka pszenna 550, woda, koncentrat na pizzę, spożywczy tłuszcz roślinny, sól, cukier, chude mleko w proszku, przyprawy (pieprz, kminek, czosnek), słód, ser żółty  półtłusty nie seropodobny, sos, serwatka w proszku, jarzyny, wyciąg drożdży</t>
  </si>
  <si>
    <t xml:space="preserve">Bułka kajzerka - 100 g, skład: mąka pszenna typ 550, drożdże świeże, sól, cukier, pieczywo z bieżącej produkcji maksymalnie 12 godzin od momentu wypieku                       </t>
  </si>
  <si>
    <t xml:space="preserve">Bułka kajzerka mini - 50 g, mąka pszenna typ 550, woda, tłuszcz roślinny: oleje roślinne i tłuszcze zwierzęce 70%, emulgatory, substancja konserwująca, kwas, cytrynowy, barwnik, aromat, cukier, drożdże świeże, pieczywo z bieżącej produkcji maksymalnie 12 godzin od momentu wypieku                       </t>
  </si>
  <si>
    <t xml:space="preserve">Bułka z pestkami dyni - 70 g, skład: mąka psznna typ 550, woda, śruta sojowa, siemie lniane, żytnio-słodowa mąka pęczniejąca, otręby pszenne, śruta żytnia, mąka pszenna, mąka żytnia, tłuszcz roślinny, mąka słodowa pszenna, kwas cytrynowy, enzymy, peski dyni, drożdże świeże, ser żółty półtłusty nie seropodobny, sól, pieczywo z bieżącej produkcji maksymalnie 12 godzin od momentu wypieku                    </t>
  </si>
  <si>
    <t xml:space="preserve">Bułka z marmoladą - 100 g, skład: mąka pszenna typ 550, woda, marmolada wieloowocowa, cukier, tłuszcz roślinny, mleko odtłuszczone w proszku, drożdże świeże, sól, aromat, pieczywo z bieżącej produkcji maksymalnie 12 godzin od momentu wypieku                    </t>
  </si>
  <si>
    <t xml:space="preserve">Bułka  maślana -100 g, skład: mąka pszenna, woda, cukier, tłuszcz roślinny, sól, drożdże, jaja, mleko odtłuszczone w proszku, pieczywo z bieżącej produkcji maksymalnie 12 godzin od momentu wypieku                        </t>
  </si>
  <si>
    <t xml:space="preserve">Bułka fiesta pikantna 70 g  skład: mąka pszenna, woda, cukier, tłuszcz roślinny, sól, drożdże, jaja, mleko odtłuszczone w proszku, posypka serowa , pieczywo z bieżącej produkcji maksymalnie 12 godzin od momentu wypieku                     </t>
  </si>
  <si>
    <t xml:space="preserve">Sztangiel wyborowy zwykły 100 g - skład: mąka pszenna typ 550, woda, tłuszcz roślinny: oleje roślinne i tłuszcze zwierzęce 70%, emulgatory, substancja konserwująca, kwas, cytrynowy, barwnik, aromat, cukier, drożdże świeże, sól, inne dodatki, pieczywo z bieżącej produkcji maksymalnie 12 godzin od momentu wypieku                     </t>
  </si>
  <si>
    <t xml:space="preserve">Sztangiel z ziarnami -  70 g skład: mąka pszenna typ 550, woda, śruta sojowa, siemie lniane, żytnio-słodowa mąka pęczniejąca, otręby pszenne, śruta żytnia, mąka pszenna, inne dodatki w tym ziarna, pieczywo z bieżącej produkcji maksymalnie 12 godzin od momentu wypieku                    </t>
  </si>
  <si>
    <t xml:space="preserve">Bułka grilowa -70 g skład: mąka pszenna typ 550, woda, sos ( jarzyny, przyprawy korzenne, zioła, cukier), drożdże, sól nietopliwa, zioła prowansalskie, pieczywo z bieżącej produkcji maksymalnie 12 godzin od momentu wypieku                    </t>
  </si>
  <si>
    <t xml:space="preserve">Rogal  wyborowy - 100 g, skład: mąka pszenna typ 550, woda, tłuszcz roślinny: oleje roślinne i tłuszcze zwierzęce 70% , kwas cytrynowy, barwnik, aromat, cukier, drożdże świeże, sól, pieczywo z bieżącej produkcji maksymalnie 12 godzin od momentu wypieku                   </t>
  </si>
  <si>
    <t>Drożdżówka z serem 75 g, składniki: mąka pszenna, nadzienie serowe 30,7% (cukier, sól, regulator kwasowości - kwas cytrynowy, barwnik - beta karoten, aromat), tłuszcz roślinny utwardzony, drożdże, pomada ( cukier, syrop glukozowy, woda), cukier, jaja, woda, dynia zagęszczona pasteryzowana, sól</t>
  </si>
  <si>
    <t xml:space="preserve">Podkówka półfrancuska 80 g  z marmoladą lub makiem,  wsad (odpowiedniego  nadzienia od 12% do 20%) cukru nie więcej niż 11,5% na 100 g produktu, tłuszczu nie więcej niż 10 g na 100 g produktu              </t>
  </si>
  <si>
    <t xml:space="preserve">Rożek francuski z serem 60 g, składniki: mąka pszenna, woda, mleko w płynie o zawartości tłuszczu 2%, cukier, tłuszcz roślinny utwardzony, jaja, smalec wieprzowy, syrop glukozowy, ser twarogowy 18%, lukier </t>
  </si>
  <si>
    <t>Drożdżówka koperta z jabłkiem 110 g, składniki: mąka pszenna, woda, jabłka prażone 20%( jabłka , cukier, skrobia, regulator kwasowości  - kwas cytrynowy, przeciwutleniacz, kwas askorbinowy), cukier, jajka, drożdże, tłuszcz roślinny utwardzony, dynia zagęszczona pasteryzowana, syrop glukozowy</t>
  </si>
  <si>
    <t>Pałeczka migdałowa 80 g składniki: mąka pszenna, woda, mleko w płynie o zawartości tłuszczu 2%, cukier, tłuszcz roślinny, utwardzony, jaja, drożdże, smalec wieprzowy, syrop glukozowy, nadzienie migdałowe 18%, wiórki kokosowe</t>
  </si>
  <si>
    <t>Bułka tarta z bułki (luksusowa), jasna powstała ze starcia bułki pszennej wraz ze skórką</t>
  </si>
  <si>
    <t xml:space="preserve">Żurek (zakwas), luzem opakowanie jednorazowe 3l-5l       </t>
  </si>
  <si>
    <t xml:space="preserve">Bułka serduszko maślane  - 100 g, walentynkowe, skład: mąka pszenna, woda, cukier, tłuszcz roślinny, sól, drożdże, jaja, mleko odtłuszczone w proszku, inne dodatki         </t>
  </si>
  <si>
    <t xml:space="preserve">Kapuśniak drożdżowy 90 g -100g, skład: farsz z kapusty 66,5 % (kapusta kwaszona, cebula, smalec wieprzowy, sól, pieprz naturalny), mąka pszenna, mleko w płynie o zawartości tłuszczu 2%, woda, jaja, tłuszcz roślinny utwardzony, drożdże, smalec wieprzowy, sól  </t>
  </si>
  <si>
    <t>Pączek 80 g z marmoladą, tradycyjne ciasto drożdżowe z lukrem lub obsypany cukrem pudrem</t>
  </si>
  <si>
    <t xml:space="preserve">Kapuśniak francuski 90 g-100 g, (w 100 g wyrobu: tłuszczu 24 g, skład: farsz z kapusty 67,1% ( kapusta kwaszona , cebula, smalec wieprzowy, sól, pieprz naturalny), mąka pszenna, tłuszcz roślinny utwardzony, jaja, kminek, ocet spirytusowy, sól   </t>
  </si>
  <si>
    <t>Szarlotka z jabłkami krucha 90 g, skład: mąka pszenna, tłuszcz roślinny utwardzony, jabłka prażone 25,1% (owoc jabłka, cukier, skrobia, regulator kwasowości - kwas cytrynowy, przeciwutleniacz, kwas askorbinowy, aromat), jaja, aromat</t>
  </si>
  <si>
    <t>Kremówka z nadzieniem budyniowym 100 g, składniki: woda, krem (cukier, skrobia, słodka serwatka w proszku, tłuszcz roślinny, pełne mleko w proszku, suszony syrop glukozowy, utwardzony tłuszcz, białka mleka, aromat, barwniki, sól, substancja żelująca), mąka pszenna, tłuszcz roślinny, cukier, ocet spirytusowy, sól</t>
  </si>
  <si>
    <t>Zamówienie telefoniczne, produkty przywożone przez kontrahentów codziennie. Realizacja dostawy dzień po zamówieniu  w godz. 04.30 - 05.30 PIECZYWO ŚWIEŻE</t>
  </si>
  <si>
    <t xml:space="preserve">                                                                                                                                     Zestawienie  asortymentowe</t>
  </si>
  <si>
    <t xml:space="preserve">Obwarzanek z makiem lub sezamem - 100 g, skład: mąka pszenna typ 550, woda, mleko odtłuszczone w proszku, cukier, dynia pasteryzowana, drożdże świeże, dodatek kakao nie mniej niż 12,5% w 100 g produktu  </t>
  </si>
  <si>
    <t>Całość zamówienia jest to pieczywo świeże pomijając poz. 37 ( żurek)</t>
  </si>
  <si>
    <t xml:space="preserve">                   PIECZYWO </t>
  </si>
  <si>
    <t xml:space="preserve">Artykuły spożywcze spełniają wymagania zgodnie z Rozporządzeniem Ministra Zdrowia </t>
  </si>
  <si>
    <t xml:space="preserve">z dnia 26 lipca 2016 r. w sprawie grup środków spożywczych przeznaczonych do sprzedaży </t>
  </si>
  <si>
    <t xml:space="preserve">dzieciom i młodzieży w jednostkach systemu oświaty oraz wymagań, jakie muszą spełniać </t>
  </si>
  <si>
    <t xml:space="preserve">środki spożywcze stosowane w ramach żywienia zbiorowego dzieci i młodzieży w tych </t>
  </si>
  <si>
    <t>jednostkach.    ( Dz.U. 2016 poz.1154)</t>
  </si>
  <si>
    <t xml:space="preserve">Opis przedmiotu zamówienia </t>
  </si>
  <si>
    <t>dla Zespołu Szkół nr 3 w Rzeszowie im. Tadeusza Rylskiego</t>
  </si>
  <si>
    <t>Załącznik nr 1</t>
  </si>
  <si>
    <t>Mufinka czekoladowa min 80 g składniki: mąka pszenna, woda, mleko w płynie o zawartości tłuszczu 2%, cukier, tłuszcz roślinny, jaja, syrop glukozowy, kakao</t>
  </si>
  <si>
    <t>Chałka min 300g - ciasto maślane, krojone zaplecione w warkocz, posypane kruszonką, skład: mąka pszenna,masło, jaja, mleko, cukier, drożdze, cukier waniliowy</t>
  </si>
  <si>
    <t xml:space="preserve">Bułka  zwykła - 100 g, skład: mąka pszenna typ 550, drożdże świeże, sól, cukier, pieczywo z bieżącej produkcji maksymalnie 12 godzin od momentu wypieku                       </t>
  </si>
  <si>
    <t xml:space="preserve">Chleb z żurawiną mieszny pytlowy - 400 g  krojony, skład: mąka żytnia typ 720, mąka pszenna typ 750, woda, żurawina nie mniej niż 11,29%, zakwas żytni suszony, sól, drożdże, pieczywo z bieżącej produkcji maksymalnie 12 godzin od momentu wypieku                   </t>
  </si>
  <si>
    <t>Chleb miłości  mieszany pytlowy - 400 g krojony, skład: mąka pszenna typ 750, mąka żytnia typ 720, mąka pszenna graham typ 1850, woda, soja, ziarno słonecznika, miód sztuczny, siemie lniane, drożdże, sól, mączka słodowa jęczmienna, lubczyk 0,62%, nasiona sezamu, pieczywo z bieżącej produkcji maksymalnie 12 godzin od momentu wypieku</t>
  </si>
  <si>
    <t xml:space="preserve">Chleb z dodatkiem bakalii 400 g, krojony, skład: mąka pszenna typ 750, mąka pszenna graham typ 1850, mąka żytnia typ 720, woda, śliwka suszona 8,14%, rodzynki 5,81%, płatki owsiane, orzechy włoskie 2,9%, morele suszone 2,9%, drożdże, dynia zagęszczona pasteryzowana (przecier dyniowy, kwas cytrynowy), sól, miód pszczeli piekarniczy, przykładowy produkt chleb a'la turecki, pieczywo z bieżącej produkcji maksymalnie 12 godzin od momentu wypieku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</si>
</sst>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0">
    <font>
      <sz val="11"/>
      <color theme="1"/>
      <name val="Calibri"/>
      <family val="2"/>
      <charset val="238"/>
      <scheme val="minor"/>
    </font>
    <font>
      <sz val="8"/>
      <color theme="1"/>
      <name val="Calibri"/>
      <family val="2"/>
      <charset val="238"/>
      <scheme val="minor"/>
    </font>
    <font>
      <sz val="8"/>
      <name val="Calibri"/>
      <family val="2"/>
      <charset val="238"/>
      <scheme val="minor"/>
    </font>
    <font>
      <b/>
      <sz val="8"/>
      <name val="Calibri"/>
      <family val="2"/>
      <charset val="238"/>
      <scheme val="minor"/>
    </font>
    <font>
      <b/>
      <sz val="8"/>
      <color theme="1"/>
      <name val="Calibri"/>
      <family val="2"/>
      <charset val="238"/>
      <scheme val="minor"/>
    </font>
    <font>
      <sz val="10"/>
      <color theme="1"/>
      <name val="Times New Roman"/>
      <family val="1"/>
      <charset val="238"/>
    </font>
    <font>
      <sz val="11"/>
      <color rgb="FF00B050"/>
      <name val="Calibri"/>
      <family val="2"/>
      <charset val="238"/>
      <scheme val="minor"/>
    </font>
    <font>
      <b/>
      <sz val="11"/>
      <color theme="1"/>
      <name val="Calibri"/>
      <family val="2"/>
      <charset val="238"/>
      <scheme val="minor"/>
    </font>
    <font>
      <sz val="11"/>
      <color theme="1"/>
      <name val="Czcionka tekstu podstawowego"/>
      <family val="2"/>
      <charset val="238"/>
    </font>
    <font>
      <sz val="8"/>
      <color theme="1"/>
      <name val="Czcionka tekstu podstawowego"/>
      <charset val="238"/>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s>
  <cellStyleXfs count="2">
    <xf numFmtId="0" fontId="0" fillId="0" borderId="0"/>
    <xf numFmtId="0" fontId="8" fillId="0" borderId="0"/>
  </cellStyleXfs>
  <cellXfs count="60">
    <xf numFmtId="0" fontId="0" fillId="0" borderId="0" xfId="0"/>
    <xf numFmtId="0" fontId="3" fillId="2" borderId="0" xfId="0" applyFont="1" applyFill="1"/>
    <xf numFmtId="0" fontId="2" fillId="2" borderId="1" xfId="0" applyFont="1" applyFill="1" applyBorder="1" applyAlignment="1">
      <alignment horizontal="center" vertical="center"/>
    </xf>
    <xf numFmtId="0" fontId="2" fillId="2" borderId="1" xfId="0" applyFont="1" applyFill="1" applyBorder="1" applyAlignment="1">
      <alignment horizontal="center"/>
    </xf>
    <xf numFmtId="0" fontId="2" fillId="2" borderId="1" xfId="0" applyFont="1" applyFill="1" applyBorder="1" applyAlignment="1">
      <alignment horizontal="left" vertical="top" wrapText="1"/>
    </xf>
    <xf numFmtId="0" fontId="2" fillId="2" borderId="1" xfId="0" applyFont="1" applyFill="1" applyBorder="1" applyAlignment="1">
      <alignment vertical="top" wrapText="1"/>
    </xf>
    <xf numFmtId="0" fontId="2" fillId="2" borderId="1" xfId="0" applyFont="1" applyFill="1" applyBorder="1" applyAlignment="1">
      <alignment horizontal="left" vertical="center" wrapText="1"/>
    </xf>
    <xf numFmtId="4" fontId="4" fillId="0" borderId="1" xfId="0" applyNumberFormat="1" applyFont="1" applyBorder="1" applyAlignment="1">
      <alignment horizontal="right" vertical="center"/>
    </xf>
    <xf numFmtId="2" fontId="1" fillId="0" borderId="1" xfId="0" applyNumberFormat="1" applyFont="1" applyBorder="1" applyAlignment="1">
      <alignment horizontal="right" vertical="center"/>
    </xf>
    <xf numFmtId="4" fontId="3" fillId="2" borderId="1" xfId="0" applyNumberFormat="1" applyFont="1" applyFill="1" applyBorder="1" applyAlignment="1">
      <alignment horizontal="right" vertical="center"/>
    </xf>
    <xf numFmtId="0" fontId="2" fillId="2" borderId="1" xfId="0" applyFont="1" applyFill="1" applyBorder="1" applyAlignment="1">
      <alignment horizontal="right" vertical="center"/>
    </xf>
    <xf numFmtId="2" fontId="3" fillId="2" borderId="1" xfId="0" applyNumberFormat="1" applyFont="1" applyFill="1" applyBorder="1" applyAlignment="1">
      <alignment horizontal="right" vertical="center" wrapText="1"/>
    </xf>
    <xf numFmtId="2" fontId="4" fillId="0" borderId="1" xfId="0" applyNumberFormat="1" applyFont="1" applyBorder="1" applyAlignment="1">
      <alignment vertical="center"/>
    </xf>
    <xf numFmtId="9" fontId="1" fillId="0" borderId="1" xfId="0" applyNumberFormat="1" applyFont="1" applyBorder="1" applyAlignment="1">
      <alignment horizontal="right" vertical="center"/>
    </xf>
    <xf numFmtId="4" fontId="3" fillId="0" borderId="1" xfId="0" applyNumberFormat="1" applyFont="1" applyFill="1" applyBorder="1" applyAlignment="1">
      <alignment horizontal="right" vertical="center"/>
    </xf>
    <xf numFmtId="0" fontId="2" fillId="0" borderId="1" xfId="0" applyFont="1" applyFill="1" applyBorder="1" applyAlignment="1">
      <alignment horizontal="left" vertical="top" wrapText="1"/>
    </xf>
    <xf numFmtId="0" fontId="5" fillId="0" borderId="0" xfId="0" applyFont="1"/>
    <xf numFmtId="0" fontId="0" fillId="0" borderId="0" xfId="0" applyAlignment="1">
      <alignment vertical="center"/>
    </xf>
    <xf numFmtId="0" fontId="2" fillId="2" borderId="0" xfId="0" applyFont="1" applyFill="1" applyBorder="1" applyAlignment="1">
      <alignment horizontal="left"/>
    </xf>
    <xf numFmtId="0" fontId="0" fillId="0" borderId="0" xfId="0" applyAlignment="1">
      <alignment horizontal="left"/>
    </xf>
    <xf numFmtId="0" fontId="1" fillId="0" borderId="0" xfId="0" applyFont="1" applyAlignment="1">
      <alignment horizontal="left"/>
    </xf>
    <xf numFmtId="2" fontId="6" fillId="0" borderId="0" xfId="0" applyNumberFormat="1" applyFont="1" applyBorder="1"/>
    <xf numFmtId="0" fontId="0" fillId="0" borderId="0" xfId="0"/>
    <xf numFmtId="0" fontId="1" fillId="0" borderId="0" xfId="0" applyFont="1"/>
    <xf numFmtId="0" fontId="0" fillId="0" borderId="0" xfId="0" applyAlignment="1">
      <alignment vertical="center"/>
    </xf>
    <xf numFmtId="0" fontId="2" fillId="2" borderId="0" xfId="0" applyFont="1" applyFill="1" applyBorder="1" applyAlignment="1">
      <alignment horizontal="left"/>
    </xf>
    <xf numFmtId="0" fontId="1" fillId="0" borderId="0" xfId="0" applyFont="1" applyAlignment="1">
      <alignment horizontal="left"/>
    </xf>
    <xf numFmtId="0" fontId="0" fillId="0" borderId="0" xfId="0" applyAlignment="1">
      <alignment horizontal="left"/>
    </xf>
    <xf numFmtId="0" fontId="0" fillId="0" borderId="0" xfId="0" applyBorder="1"/>
    <xf numFmtId="0" fontId="1" fillId="0" borderId="0" xfId="0" applyFont="1" applyBorder="1" applyAlignment="1">
      <alignment horizontal="center"/>
    </xf>
    <xf numFmtId="0" fontId="1" fillId="0" borderId="0" xfId="0" applyFont="1" applyBorder="1" applyAlignment="1">
      <alignment horizontal="center" wrapText="1"/>
    </xf>
    <xf numFmtId="0" fontId="0" fillId="0" borderId="7" xfId="0" applyBorder="1"/>
    <xf numFmtId="2" fontId="0" fillId="0" borderId="7" xfId="0" applyNumberFormat="1" applyBorder="1"/>
    <xf numFmtId="9" fontId="0" fillId="0" borderId="0" xfId="0" applyNumberFormat="1" applyBorder="1"/>
    <xf numFmtId="2" fontId="0" fillId="0" borderId="0" xfId="0" applyNumberFormat="1" applyBorder="1"/>
    <xf numFmtId="164" fontId="0" fillId="0" borderId="0" xfId="0" applyNumberFormat="1" applyBorder="1"/>
    <xf numFmtId="2" fontId="0" fillId="0" borderId="0" xfId="0" applyNumberFormat="1" applyFill="1" applyBorder="1"/>
    <xf numFmtId="0" fontId="9" fillId="0" borderId="0" xfId="1" applyFont="1" applyProtection="1"/>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0" fontId="0" fillId="0" borderId="0" xfId="0" applyFill="1" applyBorder="1"/>
    <xf numFmtId="0" fontId="0" fillId="0" borderId="0" xfId="0" applyFill="1"/>
    <xf numFmtId="0" fontId="1" fillId="0" borderId="0" xfId="0" applyFont="1" applyAlignment="1">
      <alignment vertical="center"/>
    </xf>
    <xf numFmtId="0" fontId="1" fillId="0" borderId="0" xfId="0" applyFont="1" applyAlignment="1">
      <alignment horizontal="left" wrapText="1"/>
    </xf>
    <xf numFmtId="0" fontId="1" fillId="0" borderId="0" xfId="0" applyFont="1" applyAlignment="1">
      <alignment horizontal="left" vertical="top" wrapText="1"/>
    </xf>
    <xf numFmtId="0" fontId="2" fillId="2" borderId="3" xfId="0" applyFont="1" applyFill="1" applyBorder="1" applyAlignment="1">
      <alignment horizontal="left"/>
    </xf>
    <xf numFmtId="0" fontId="2" fillId="2" borderId="4" xfId="0" applyFont="1" applyFill="1" applyBorder="1" applyAlignment="1">
      <alignment horizontal="left"/>
    </xf>
    <xf numFmtId="2" fontId="2" fillId="2" borderId="3" xfId="0" applyNumberFormat="1" applyFont="1" applyFill="1" applyBorder="1" applyAlignment="1">
      <alignment horizontal="left"/>
    </xf>
    <xf numFmtId="2" fontId="2" fillId="2" borderId="4" xfId="0" applyNumberFormat="1" applyFont="1" applyFill="1" applyBorder="1" applyAlignment="1">
      <alignment horizontal="left"/>
    </xf>
    <xf numFmtId="2" fontId="2" fillId="2" borderId="8" xfId="0" applyNumberFormat="1" applyFont="1" applyFill="1" applyBorder="1" applyAlignment="1">
      <alignment horizontal="left"/>
    </xf>
    <xf numFmtId="0" fontId="7" fillId="0" borderId="0" xfId="0" applyFont="1" applyAlignment="1">
      <alignment horizontal="left"/>
    </xf>
    <xf numFmtId="0" fontId="1" fillId="0" borderId="0" xfId="0" applyFont="1" applyAlignment="1">
      <alignment horizontal="left"/>
    </xf>
    <xf numFmtId="0" fontId="2" fillId="2" borderId="2" xfId="0" applyFont="1" applyFill="1" applyBorder="1" applyAlignment="1">
      <alignment horizontal="center" vertical="top" wrapText="1"/>
    </xf>
    <xf numFmtId="0" fontId="2" fillId="2" borderId="5" xfId="0" applyFont="1" applyFill="1" applyBorder="1" applyAlignment="1">
      <alignment horizontal="center" vertical="top" wrapText="1"/>
    </xf>
    <xf numFmtId="0" fontId="2" fillId="2" borderId="6" xfId="0" applyFont="1" applyFill="1" applyBorder="1" applyAlignment="1">
      <alignment horizontal="center" vertical="top" wrapText="1"/>
    </xf>
  </cellXfs>
  <cellStyles count="2">
    <cellStyle name="Normalny" xfId="0" builtinId="0"/>
    <cellStyle name="Normalny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8"/>
  <sheetViews>
    <sheetView tabSelected="1" topLeftCell="A58" zoomScale="90" zoomScaleNormal="90" workbookViewId="0">
      <selection activeCell="E63" sqref="E63"/>
    </sheetView>
  </sheetViews>
  <sheetFormatPr defaultRowHeight="15"/>
  <cols>
    <col min="1" max="1" width="6" customWidth="1"/>
    <col min="2" max="2" width="30.28515625" customWidth="1"/>
    <col min="5" max="5" width="9.140625" style="23"/>
    <col min="7" max="7" width="9.140625" style="22"/>
    <col min="8" max="8" width="9.140625" style="22" customWidth="1"/>
    <col min="11" max="11" width="12.85546875" customWidth="1"/>
    <col min="13" max="13" width="7" customWidth="1"/>
  </cols>
  <sheetData>
    <row r="1" spans="1:20">
      <c r="B1" s="16"/>
      <c r="D1" s="23" t="s">
        <v>113</v>
      </c>
      <c r="F1" s="22"/>
      <c r="G1" s="37"/>
      <c r="H1" s="23"/>
      <c r="I1" s="23"/>
      <c r="J1" s="22"/>
      <c r="K1" s="37"/>
      <c r="L1" s="22"/>
    </row>
    <row r="2" spans="1:20">
      <c r="B2" s="22" t="s">
        <v>115</v>
      </c>
      <c r="D2" s="23" t="s">
        <v>114</v>
      </c>
      <c r="F2" s="22"/>
      <c r="H2" s="23"/>
      <c r="I2" s="23"/>
      <c r="J2" s="22"/>
      <c r="K2" s="22"/>
      <c r="L2" s="22"/>
    </row>
    <row r="3" spans="1:20">
      <c r="A3" s="55" t="s">
        <v>104</v>
      </c>
      <c r="B3" s="55"/>
      <c r="C3" s="55"/>
      <c r="D3" s="55"/>
      <c r="E3" s="55"/>
      <c r="F3" s="55"/>
      <c r="G3" s="55"/>
      <c r="H3" s="55"/>
      <c r="I3" s="55"/>
      <c r="J3" s="55"/>
      <c r="K3" s="55"/>
    </row>
    <row r="5" spans="1:20">
      <c r="A5" s="1" t="s">
        <v>107</v>
      </c>
      <c r="L5" s="28"/>
      <c r="M5" s="28"/>
      <c r="N5" s="30"/>
      <c r="O5" s="29"/>
      <c r="P5" s="29"/>
      <c r="Q5" s="29"/>
      <c r="R5" s="29"/>
      <c r="S5" s="28"/>
      <c r="T5" s="28"/>
    </row>
    <row r="6" spans="1:20" s="46" customFormat="1" ht="90">
      <c r="A6" s="38" t="s">
        <v>59</v>
      </c>
      <c r="B6" s="39" t="s">
        <v>60</v>
      </c>
      <c r="C6" s="39" t="s">
        <v>55</v>
      </c>
      <c r="D6" s="39" t="s">
        <v>56</v>
      </c>
      <c r="E6" s="39" t="s">
        <v>61</v>
      </c>
      <c r="F6" s="40" t="s">
        <v>57</v>
      </c>
      <c r="G6" s="40" t="s">
        <v>63</v>
      </c>
      <c r="H6" s="40" t="s">
        <v>62</v>
      </c>
      <c r="I6" s="41" t="s">
        <v>0</v>
      </c>
      <c r="J6" s="39" t="s">
        <v>58</v>
      </c>
      <c r="K6" s="39" t="s">
        <v>64</v>
      </c>
      <c r="L6" s="42"/>
      <c r="M6" s="43"/>
      <c r="N6" s="44"/>
      <c r="O6" s="44"/>
      <c r="P6" s="44"/>
      <c r="Q6" s="44"/>
      <c r="R6" s="44"/>
      <c r="S6" s="44"/>
      <c r="T6" s="45"/>
    </row>
    <row r="7" spans="1:20">
      <c r="A7" s="2" t="s">
        <v>1</v>
      </c>
      <c r="B7" s="3" t="s">
        <v>2</v>
      </c>
      <c r="C7" s="3" t="s">
        <v>3</v>
      </c>
      <c r="D7" s="3" t="s">
        <v>4</v>
      </c>
      <c r="E7" s="3" t="s">
        <v>5</v>
      </c>
      <c r="F7" s="3" t="s">
        <v>6</v>
      </c>
      <c r="G7" s="3" t="s">
        <v>7</v>
      </c>
      <c r="H7" s="3" t="s">
        <v>8</v>
      </c>
      <c r="I7" s="3" t="s">
        <v>9</v>
      </c>
      <c r="J7" s="3" t="s">
        <v>10</v>
      </c>
      <c r="K7" s="3" t="s">
        <v>11</v>
      </c>
      <c r="L7" s="31"/>
      <c r="M7" s="28"/>
      <c r="N7" s="28"/>
      <c r="O7" s="28"/>
      <c r="P7" s="28"/>
      <c r="Q7" s="28"/>
      <c r="R7" s="28"/>
      <c r="S7" s="28"/>
      <c r="T7" s="28"/>
    </row>
    <row r="8" spans="1:20" ht="256.5" customHeight="1">
      <c r="A8" s="2" t="s">
        <v>1</v>
      </c>
      <c r="B8" s="4" t="s">
        <v>66</v>
      </c>
      <c r="C8" s="9">
        <v>3000</v>
      </c>
      <c r="D8" s="10" t="s">
        <v>12</v>
      </c>
      <c r="E8" s="11"/>
      <c r="F8" s="8"/>
      <c r="G8" s="11"/>
      <c r="H8" s="12"/>
      <c r="I8" s="13"/>
      <c r="J8" s="10" t="s">
        <v>23</v>
      </c>
      <c r="K8" s="57" t="s">
        <v>103</v>
      </c>
      <c r="L8" s="32"/>
      <c r="M8" s="33"/>
      <c r="N8" s="35"/>
      <c r="O8" s="36"/>
      <c r="P8" s="34"/>
      <c r="Q8" s="36"/>
      <c r="R8" s="34"/>
      <c r="S8" s="34"/>
      <c r="T8" s="28"/>
    </row>
    <row r="9" spans="1:20" ht="113.25" customHeight="1">
      <c r="A9" s="2" t="s">
        <v>2</v>
      </c>
      <c r="B9" s="4" t="s">
        <v>67</v>
      </c>
      <c r="C9" s="9">
        <v>100</v>
      </c>
      <c r="D9" s="10" t="s">
        <v>12</v>
      </c>
      <c r="E9" s="11"/>
      <c r="F9" s="8"/>
      <c r="G9" s="11"/>
      <c r="H9" s="12"/>
      <c r="I9" s="13"/>
      <c r="J9" s="10" t="s">
        <v>23</v>
      </c>
      <c r="K9" s="58"/>
      <c r="L9" s="32"/>
      <c r="M9" s="33"/>
      <c r="N9" s="35"/>
      <c r="O9" s="36"/>
      <c r="P9" s="34"/>
      <c r="Q9" s="36"/>
      <c r="R9" s="34"/>
      <c r="S9" s="34"/>
      <c r="T9" s="28"/>
    </row>
    <row r="10" spans="1:20" ht="90">
      <c r="A10" s="2" t="s">
        <v>3</v>
      </c>
      <c r="B10" s="4" t="s">
        <v>68</v>
      </c>
      <c r="C10" s="9">
        <v>100</v>
      </c>
      <c r="D10" s="10" t="s">
        <v>12</v>
      </c>
      <c r="E10" s="11"/>
      <c r="F10" s="8"/>
      <c r="G10" s="11"/>
      <c r="H10" s="12"/>
      <c r="I10" s="13"/>
      <c r="J10" s="10" t="s">
        <v>23</v>
      </c>
      <c r="K10" s="58"/>
      <c r="L10" s="32"/>
      <c r="M10" s="33"/>
      <c r="N10" s="35"/>
      <c r="O10" s="36"/>
      <c r="P10" s="34"/>
      <c r="Q10" s="36"/>
      <c r="R10" s="34"/>
      <c r="S10" s="34"/>
      <c r="T10" s="28"/>
    </row>
    <row r="11" spans="1:20" ht="101.25">
      <c r="A11" s="2" t="s">
        <v>4</v>
      </c>
      <c r="B11" s="4" t="s">
        <v>120</v>
      </c>
      <c r="C11" s="9">
        <v>80</v>
      </c>
      <c r="D11" s="10" t="s">
        <v>12</v>
      </c>
      <c r="E11" s="11"/>
      <c r="F11" s="8"/>
      <c r="G11" s="11"/>
      <c r="H11" s="12"/>
      <c r="I11" s="13"/>
      <c r="J11" s="10" t="s">
        <v>23</v>
      </c>
      <c r="K11" s="58"/>
      <c r="L11" s="32"/>
      <c r="M11" s="33"/>
      <c r="N11" s="35"/>
      <c r="O11" s="36"/>
      <c r="P11" s="34"/>
      <c r="Q11" s="36"/>
      <c r="R11" s="34"/>
      <c r="S11" s="34"/>
      <c r="T11" s="28"/>
    </row>
    <row r="12" spans="1:20" ht="78.75">
      <c r="A12" s="2" t="s">
        <v>5</v>
      </c>
      <c r="B12" s="15" t="s">
        <v>119</v>
      </c>
      <c r="C12" s="9">
        <v>60</v>
      </c>
      <c r="D12" s="10" t="s">
        <v>12</v>
      </c>
      <c r="E12" s="11"/>
      <c r="F12" s="8"/>
      <c r="G12" s="11"/>
      <c r="H12" s="12"/>
      <c r="I12" s="13"/>
      <c r="J12" s="10" t="s">
        <v>23</v>
      </c>
      <c r="K12" s="58"/>
      <c r="L12" s="32"/>
      <c r="M12" s="33"/>
      <c r="N12" s="35"/>
      <c r="O12" s="36"/>
      <c r="P12" s="34"/>
      <c r="Q12" s="36"/>
      <c r="R12" s="34"/>
      <c r="S12" s="34"/>
      <c r="T12" s="28"/>
    </row>
    <row r="13" spans="1:20" ht="78.75">
      <c r="A13" s="2" t="s">
        <v>6</v>
      </c>
      <c r="B13" s="4" t="s">
        <v>69</v>
      </c>
      <c r="C13" s="9">
        <v>50</v>
      </c>
      <c r="D13" s="10" t="s">
        <v>12</v>
      </c>
      <c r="E13" s="11"/>
      <c r="F13" s="8"/>
      <c r="G13" s="11"/>
      <c r="H13" s="12"/>
      <c r="I13" s="13"/>
      <c r="J13" s="10" t="s">
        <v>23</v>
      </c>
      <c r="K13" s="58"/>
      <c r="L13" s="32"/>
      <c r="M13" s="33"/>
      <c r="N13" s="35"/>
      <c r="O13" s="36"/>
      <c r="P13" s="34"/>
      <c r="Q13" s="36"/>
      <c r="R13" s="34"/>
      <c r="S13" s="34"/>
      <c r="T13" s="28"/>
    </row>
    <row r="14" spans="1:20" ht="135">
      <c r="A14" s="2" t="s">
        <v>7</v>
      </c>
      <c r="B14" s="4" t="s">
        <v>121</v>
      </c>
      <c r="C14" s="14">
        <v>60</v>
      </c>
      <c r="D14" s="10" t="s">
        <v>12</v>
      </c>
      <c r="E14" s="11"/>
      <c r="F14" s="8"/>
      <c r="G14" s="11"/>
      <c r="H14" s="12"/>
      <c r="I14" s="13"/>
      <c r="J14" s="10" t="s">
        <v>23</v>
      </c>
      <c r="K14" s="58"/>
      <c r="L14" s="32"/>
      <c r="M14" s="33"/>
      <c r="N14" s="35"/>
      <c r="O14" s="36"/>
      <c r="P14" s="34"/>
      <c r="Q14" s="36"/>
      <c r="R14" s="34"/>
      <c r="S14" s="34"/>
      <c r="T14" s="28"/>
    </row>
    <row r="15" spans="1:20" ht="67.5">
      <c r="A15" s="2" t="s">
        <v>8</v>
      </c>
      <c r="B15" s="4" t="s">
        <v>70</v>
      </c>
      <c r="C15" s="9">
        <v>60</v>
      </c>
      <c r="D15" s="10" t="s">
        <v>12</v>
      </c>
      <c r="E15" s="11"/>
      <c r="F15" s="8"/>
      <c r="G15" s="11"/>
      <c r="H15" s="12"/>
      <c r="I15" s="13"/>
      <c r="J15" s="10" t="s">
        <v>23</v>
      </c>
      <c r="K15" s="58"/>
      <c r="L15" s="32"/>
      <c r="M15" s="33"/>
      <c r="N15" s="35"/>
      <c r="O15" s="36"/>
      <c r="P15" s="34"/>
      <c r="Q15" s="36"/>
      <c r="R15" s="34"/>
      <c r="S15" s="34"/>
      <c r="T15" s="28"/>
    </row>
    <row r="16" spans="1:20" ht="123.75">
      <c r="A16" s="2" t="s">
        <v>9</v>
      </c>
      <c r="B16" s="4" t="s">
        <v>71</v>
      </c>
      <c r="C16" s="9">
        <v>50</v>
      </c>
      <c r="D16" s="10" t="s">
        <v>12</v>
      </c>
      <c r="E16" s="11"/>
      <c r="F16" s="8"/>
      <c r="G16" s="11"/>
      <c r="H16" s="12"/>
      <c r="I16" s="13"/>
      <c r="J16" s="10" t="s">
        <v>23</v>
      </c>
      <c r="K16" s="58"/>
      <c r="L16" s="32"/>
      <c r="M16" s="33"/>
      <c r="N16" s="35"/>
      <c r="O16" s="36"/>
      <c r="P16" s="34"/>
      <c r="Q16" s="36"/>
      <c r="R16" s="34"/>
      <c r="S16" s="34"/>
      <c r="T16" s="28"/>
    </row>
    <row r="17" spans="1:20" ht="135">
      <c r="A17" s="2" t="s">
        <v>10</v>
      </c>
      <c r="B17" s="4" t="s">
        <v>72</v>
      </c>
      <c r="C17" s="9">
        <v>90</v>
      </c>
      <c r="D17" s="10" t="s">
        <v>12</v>
      </c>
      <c r="E17" s="11"/>
      <c r="F17" s="8"/>
      <c r="G17" s="11"/>
      <c r="H17" s="12"/>
      <c r="I17" s="13"/>
      <c r="J17" s="10" t="s">
        <v>24</v>
      </c>
      <c r="K17" s="58"/>
      <c r="L17" s="32"/>
      <c r="M17" s="33"/>
      <c r="N17" s="35"/>
      <c r="O17" s="36"/>
      <c r="P17" s="34"/>
      <c r="Q17" s="36"/>
      <c r="R17" s="34"/>
      <c r="S17" s="34"/>
      <c r="T17" s="28"/>
    </row>
    <row r="18" spans="1:20" ht="45">
      <c r="A18" s="2" t="s">
        <v>11</v>
      </c>
      <c r="B18" s="4" t="s">
        <v>118</v>
      </c>
      <c r="C18" s="9">
        <v>19000</v>
      </c>
      <c r="D18" s="10" t="s">
        <v>12</v>
      </c>
      <c r="E18" s="11"/>
      <c r="F18" s="8"/>
      <c r="G18" s="11"/>
      <c r="H18" s="12"/>
      <c r="I18" s="13"/>
      <c r="J18" s="10" t="s">
        <v>24</v>
      </c>
      <c r="K18" s="58"/>
      <c r="L18" s="32"/>
      <c r="M18" s="33"/>
      <c r="N18" s="35"/>
      <c r="O18" s="36"/>
      <c r="P18" s="34"/>
      <c r="Q18" s="36"/>
      <c r="R18" s="34"/>
      <c r="S18" s="34"/>
      <c r="T18" s="28"/>
    </row>
    <row r="19" spans="1:20" ht="56.25">
      <c r="A19" s="2" t="s">
        <v>14</v>
      </c>
      <c r="B19" s="4" t="s">
        <v>73</v>
      </c>
      <c r="C19" s="14">
        <v>200</v>
      </c>
      <c r="D19" s="10" t="s">
        <v>12</v>
      </c>
      <c r="E19" s="11"/>
      <c r="F19" s="8"/>
      <c r="G19" s="11"/>
      <c r="H19" s="12"/>
      <c r="I19" s="13"/>
      <c r="J19" s="10" t="s">
        <v>24</v>
      </c>
      <c r="K19" s="58"/>
      <c r="L19" s="32"/>
      <c r="M19" s="33"/>
      <c r="N19" s="35"/>
      <c r="O19" s="36"/>
      <c r="P19" s="34"/>
      <c r="Q19" s="36"/>
      <c r="R19" s="34"/>
      <c r="S19" s="34"/>
      <c r="T19" s="28"/>
    </row>
    <row r="20" spans="1:20" ht="67.5">
      <c r="A20" s="2" t="s">
        <v>15</v>
      </c>
      <c r="B20" s="4" t="s">
        <v>74</v>
      </c>
      <c r="C20" s="9">
        <v>5000</v>
      </c>
      <c r="D20" s="10" t="s">
        <v>12</v>
      </c>
      <c r="E20" s="11"/>
      <c r="F20" s="8"/>
      <c r="G20" s="11"/>
      <c r="H20" s="12"/>
      <c r="I20" s="13"/>
      <c r="J20" s="10" t="s">
        <v>24</v>
      </c>
      <c r="K20" s="58"/>
      <c r="L20" s="32"/>
      <c r="M20" s="33"/>
      <c r="N20" s="35"/>
      <c r="O20" s="36"/>
      <c r="P20" s="34"/>
      <c r="Q20" s="36"/>
      <c r="R20" s="34"/>
      <c r="S20" s="34"/>
      <c r="T20" s="28"/>
    </row>
    <row r="21" spans="1:20" ht="101.25">
      <c r="A21" s="2" t="s">
        <v>16</v>
      </c>
      <c r="B21" s="4" t="s">
        <v>75</v>
      </c>
      <c r="C21" s="9">
        <v>4000</v>
      </c>
      <c r="D21" s="10" t="s">
        <v>12</v>
      </c>
      <c r="E21" s="11"/>
      <c r="F21" s="8"/>
      <c r="G21" s="11"/>
      <c r="H21" s="12"/>
      <c r="I21" s="13"/>
      <c r="J21" s="10" t="s">
        <v>24</v>
      </c>
      <c r="K21" s="58"/>
      <c r="L21" s="32"/>
      <c r="M21" s="33"/>
      <c r="N21" s="35"/>
      <c r="O21" s="36"/>
      <c r="P21" s="34"/>
      <c r="Q21" s="36"/>
      <c r="R21" s="34"/>
      <c r="S21" s="34"/>
      <c r="T21" s="28"/>
    </row>
    <row r="22" spans="1:20" ht="112.5">
      <c r="A22" s="2" t="s">
        <v>17</v>
      </c>
      <c r="B22" s="4" t="s">
        <v>76</v>
      </c>
      <c r="C22" s="14">
        <v>500</v>
      </c>
      <c r="D22" s="10" t="s">
        <v>12</v>
      </c>
      <c r="E22" s="11"/>
      <c r="F22" s="8"/>
      <c r="G22" s="11"/>
      <c r="H22" s="12"/>
      <c r="I22" s="13"/>
      <c r="J22" s="10" t="s">
        <v>24</v>
      </c>
      <c r="K22" s="58"/>
      <c r="L22" s="32"/>
      <c r="M22" s="33"/>
      <c r="N22" s="35"/>
      <c r="O22" s="36"/>
      <c r="P22" s="34"/>
      <c r="Q22" s="36"/>
      <c r="R22" s="34"/>
      <c r="S22" s="34"/>
      <c r="T22" s="28"/>
    </row>
    <row r="23" spans="1:20" ht="78.75">
      <c r="A23" s="2" t="s">
        <v>18</v>
      </c>
      <c r="B23" s="4" t="s">
        <v>77</v>
      </c>
      <c r="C23" s="14">
        <v>1000</v>
      </c>
      <c r="D23" s="10" t="s">
        <v>12</v>
      </c>
      <c r="E23" s="11"/>
      <c r="F23" s="8"/>
      <c r="G23" s="11"/>
      <c r="H23" s="12"/>
      <c r="I23" s="13"/>
      <c r="J23" s="10" t="s">
        <v>24</v>
      </c>
      <c r="K23" s="58"/>
      <c r="L23" s="32"/>
      <c r="M23" s="33"/>
      <c r="N23" s="35"/>
      <c r="O23" s="36"/>
      <c r="P23" s="34"/>
      <c r="Q23" s="36"/>
      <c r="R23" s="34"/>
      <c r="S23" s="34"/>
      <c r="T23" s="28"/>
    </row>
    <row r="24" spans="1:20" ht="78.75">
      <c r="A24" s="2" t="s">
        <v>19</v>
      </c>
      <c r="B24" s="4" t="s">
        <v>78</v>
      </c>
      <c r="C24" s="9">
        <v>1000</v>
      </c>
      <c r="D24" s="10" t="s">
        <v>12</v>
      </c>
      <c r="E24" s="11"/>
      <c r="F24" s="8"/>
      <c r="G24" s="11"/>
      <c r="H24" s="12"/>
      <c r="I24" s="13"/>
      <c r="J24" s="10" t="s">
        <v>24</v>
      </c>
      <c r="K24" s="58"/>
      <c r="L24" s="32"/>
      <c r="M24" s="33"/>
      <c r="N24" s="35"/>
      <c r="O24" s="36"/>
      <c r="P24" s="34"/>
      <c r="Q24" s="36"/>
      <c r="R24" s="34"/>
      <c r="S24" s="34"/>
      <c r="T24" s="28"/>
    </row>
    <row r="25" spans="1:20" ht="78.75">
      <c r="A25" s="2" t="s">
        <v>20</v>
      </c>
      <c r="B25" s="4" t="s">
        <v>79</v>
      </c>
      <c r="C25" s="14">
        <v>1000</v>
      </c>
      <c r="D25" s="10" t="s">
        <v>12</v>
      </c>
      <c r="E25" s="11"/>
      <c r="F25" s="8"/>
      <c r="G25" s="11"/>
      <c r="H25" s="12"/>
      <c r="I25" s="13"/>
      <c r="J25" s="10" t="s">
        <v>24</v>
      </c>
      <c r="K25" s="58"/>
      <c r="L25" s="32"/>
      <c r="M25" s="33"/>
      <c r="N25" s="35"/>
      <c r="O25" s="36"/>
      <c r="P25" s="34"/>
      <c r="Q25" s="36"/>
      <c r="R25" s="34"/>
      <c r="S25" s="34"/>
      <c r="T25" s="28"/>
    </row>
    <row r="26" spans="1:20" ht="45">
      <c r="A26" s="2" t="s">
        <v>21</v>
      </c>
      <c r="B26" s="4" t="s">
        <v>80</v>
      </c>
      <c r="C26" s="9">
        <v>540</v>
      </c>
      <c r="D26" s="10" t="s">
        <v>12</v>
      </c>
      <c r="E26" s="11"/>
      <c r="F26" s="8"/>
      <c r="G26" s="11"/>
      <c r="H26" s="12"/>
      <c r="I26" s="13"/>
      <c r="J26" s="10" t="s">
        <v>24</v>
      </c>
      <c r="K26" s="58"/>
      <c r="L26" s="32"/>
      <c r="M26" s="33"/>
      <c r="N26" s="35"/>
      <c r="O26" s="36"/>
      <c r="P26" s="34"/>
      <c r="Q26" s="36"/>
      <c r="R26" s="34"/>
      <c r="S26" s="34"/>
      <c r="T26" s="28"/>
    </row>
    <row r="27" spans="1:20" ht="90">
      <c r="A27" s="2" t="s">
        <v>25</v>
      </c>
      <c r="B27" s="4" t="s">
        <v>81</v>
      </c>
      <c r="C27" s="9">
        <v>200</v>
      </c>
      <c r="D27" s="10" t="s">
        <v>12</v>
      </c>
      <c r="E27" s="11"/>
      <c r="F27" s="8"/>
      <c r="G27" s="11"/>
      <c r="H27" s="12"/>
      <c r="I27" s="13"/>
      <c r="J27" s="10" t="s">
        <v>24</v>
      </c>
      <c r="K27" s="58"/>
      <c r="L27" s="32"/>
      <c r="M27" s="33"/>
      <c r="N27" s="35"/>
      <c r="O27" s="36"/>
      <c r="P27" s="34"/>
      <c r="Q27" s="36"/>
      <c r="R27" s="34"/>
      <c r="S27" s="34"/>
      <c r="T27" s="28"/>
    </row>
    <row r="28" spans="1:20" ht="123.75">
      <c r="A28" s="2" t="s">
        <v>26</v>
      </c>
      <c r="B28" s="4" t="s">
        <v>82</v>
      </c>
      <c r="C28" s="9">
        <v>4000</v>
      </c>
      <c r="D28" s="10" t="s">
        <v>12</v>
      </c>
      <c r="E28" s="11"/>
      <c r="F28" s="8"/>
      <c r="G28" s="11"/>
      <c r="H28" s="12"/>
      <c r="I28" s="13"/>
      <c r="J28" s="10" t="s">
        <v>24</v>
      </c>
      <c r="K28" s="58"/>
      <c r="L28" s="32"/>
      <c r="M28" s="33"/>
      <c r="N28" s="35"/>
      <c r="O28" s="36"/>
      <c r="P28" s="34"/>
      <c r="Q28" s="36"/>
      <c r="R28" s="34"/>
      <c r="S28" s="34"/>
      <c r="T28" s="28"/>
    </row>
    <row r="29" spans="1:20" ht="78.75">
      <c r="A29" s="2" t="s">
        <v>27</v>
      </c>
      <c r="B29" s="4" t="s">
        <v>83</v>
      </c>
      <c r="C29" s="14">
        <v>200</v>
      </c>
      <c r="D29" s="10" t="s">
        <v>12</v>
      </c>
      <c r="E29" s="11"/>
      <c r="F29" s="8"/>
      <c r="G29" s="11"/>
      <c r="H29" s="12"/>
      <c r="I29" s="13"/>
      <c r="J29" s="10" t="s">
        <v>24</v>
      </c>
      <c r="K29" s="58"/>
      <c r="L29" s="32"/>
      <c r="M29" s="33"/>
      <c r="N29" s="35"/>
      <c r="O29" s="36"/>
      <c r="P29" s="34"/>
      <c r="Q29" s="36"/>
      <c r="R29" s="34"/>
      <c r="S29" s="34"/>
      <c r="T29" s="28"/>
    </row>
    <row r="30" spans="1:20" ht="67.5">
      <c r="A30" s="2" t="s">
        <v>28</v>
      </c>
      <c r="B30" s="4" t="s">
        <v>84</v>
      </c>
      <c r="C30" s="9">
        <v>300</v>
      </c>
      <c r="D30" s="10" t="s">
        <v>12</v>
      </c>
      <c r="E30" s="11"/>
      <c r="F30" s="8"/>
      <c r="G30" s="11"/>
      <c r="H30" s="12"/>
      <c r="I30" s="13"/>
      <c r="J30" s="10" t="s">
        <v>24</v>
      </c>
      <c r="K30" s="58"/>
      <c r="L30" s="32"/>
      <c r="M30" s="33"/>
      <c r="N30" s="35"/>
      <c r="O30" s="36"/>
      <c r="P30" s="34"/>
      <c r="Q30" s="36"/>
      <c r="R30" s="34"/>
      <c r="S30" s="34"/>
      <c r="T30" s="28"/>
    </row>
    <row r="31" spans="1:20" ht="67.5">
      <c r="A31" s="2" t="s">
        <v>29</v>
      </c>
      <c r="B31" s="15" t="s">
        <v>85</v>
      </c>
      <c r="C31" s="9">
        <v>1000</v>
      </c>
      <c r="D31" s="10" t="s">
        <v>12</v>
      </c>
      <c r="E31" s="11"/>
      <c r="F31" s="8"/>
      <c r="G31" s="11"/>
      <c r="H31" s="12"/>
      <c r="I31" s="13"/>
      <c r="J31" s="10" t="s">
        <v>24</v>
      </c>
      <c r="K31" s="58"/>
      <c r="L31" s="32"/>
      <c r="M31" s="33"/>
      <c r="N31" s="35"/>
      <c r="O31" s="36"/>
      <c r="P31" s="34"/>
      <c r="Q31" s="36"/>
      <c r="R31" s="34"/>
      <c r="S31" s="34"/>
      <c r="T31" s="28"/>
    </row>
    <row r="32" spans="1:20" ht="101.25">
      <c r="A32" s="2" t="s">
        <v>30</v>
      </c>
      <c r="B32" s="4" t="s">
        <v>86</v>
      </c>
      <c r="C32" s="9">
        <v>500</v>
      </c>
      <c r="D32" s="10" t="s">
        <v>12</v>
      </c>
      <c r="E32" s="11"/>
      <c r="F32" s="8"/>
      <c r="G32" s="11"/>
      <c r="H32" s="12"/>
      <c r="I32" s="13"/>
      <c r="J32" s="10" t="s">
        <v>24</v>
      </c>
      <c r="K32" s="58"/>
      <c r="L32" s="32"/>
      <c r="M32" s="33"/>
      <c r="N32" s="35"/>
      <c r="O32" s="36"/>
      <c r="P32" s="34"/>
      <c r="Q32" s="36"/>
      <c r="R32" s="34"/>
      <c r="S32" s="34"/>
      <c r="T32" s="28"/>
    </row>
    <row r="33" spans="1:20" ht="78.75">
      <c r="A33" s="2" t="s">
        <v>31</v>
      </c>
      <c r="B33" s="15" t="s">
        <v>87</v>
      </c>
      <c r="C33" s="9">
        <v>2000</v>
      </c>
      <c r="D33" s="10" t="s">
        <v>12</v>
      </c>
      <c r="E33" s="11"/>
      <c r="F33" s="8"/>
      <c r="G33" s="11"/>
      <c r="H33" s="12"/>
      <c r="I33" s="13"/>
      <c r="J33" s="10" t="s">
        <v>24</v>
      </c>
      <c r="K33" s="58"/>
      <c r="L33" s="32"/>
      <c r="M33" s="33"/>
      <c r="N33" s="35"/>
      <c r="O33" s="36"/>
      <c r="P33" s="34"/>
      <c r="Q33" s="36"/>
      <c r="R33" s="34"/>
      <c r="S33" s="34"/>
      <c r="T33" s="28"/>
    </row>
    <row r="34" spans="1:20" ht="67.5">
      <c r="A34" s="2" t="s">
        <v>32</v>
      </c>
      <c r="B34" s="4" t="s">
        <v>88</v>
      </c>
      <c r="C34" s="9">
        <v>2000</v>
      </c>
      <c r="D34" s="10" t="s">
        <v>12</v>
      </c>
      <c r="E34" s="11"/>
      <c r="F34" s="8"/>
      <c r="G34" s="11"/>
      <c r="H34" s="12"/>
      <c r="I34" s="13"/>
      <c r="J34" s="10" t="s">
        <v>24</v>
      </c>
      <c r="K34" s="58"/>
      <c r="L34" s="32"/>
      <c r="M34" s="33"/>
      <c r="N34" s="35"/>
      <c r="O34" s="36"/>
      <c r="P34" s="34"/>
      <c r="Q34" s="36"/>
      <c r="R34" s="34"/>
      <c r="S34" s="34"/>
      <c r="T34" s="28"/>
    </row>
    <row r="35" spans="1:20" ht="78.75">
      <c r="A35" s="2" t="s">
        <v>52</v>
      </c>
      <c r="B35" s="4" t="s">
        <v>89</v>
      </c>
      <c r="C35" s="9">
        <v>400</v>
      </c>
      <c r="D35" s="10" t="s">
        <v>12</v>
      </c>
      <c r="E35" s="11"/>
      <c r="F35" s="8"/>
      <c r="G35" s="11"/>
      <c r="H35" s="12"/>
      <c r="I35" s="13"/>
      <c r="J35" s="10" t="s">
        <v>24</v>
      </c>
      <c r="K35" s="58"/>
      <c r="L35" s="32"/>
      <c r="M35" s="33"/>
      <c r="N35" s="35"/>
      <c r="O35" s="36"/>
      <c r="P35" s="34"/>
      <c r="Q35" s="36"/>
      <c r="R35" s="34"/>
      <c r="S35" s="34"/>
      <c r="T35" s="28"/>
    </row>
    <row r="36" spans="1:20" ht="90">
      <c r="A36" s="2" t="s">
        <v>33</v>
      </c>
      <c r="B36" s="15" t="s">
        <v>90</v>
      </c>
      <c r="C36" s="9">
        <v>220</v>
      </c>
      <c r="D36" s="10" t="s">
        <v>12</v>
      </c>
      <c r="E36" s="11"/>
      <c r="F36" s="8"/>
      <c r="G36" s="11"/>
      <c r="H36" s="12"/>
      <c r="I36" s="13"/>
      <c r="J36" s="10" t="s">
        <v>38</v>
      </c>
      <c r="K36" s="58"/>
      <c r="L36" s="32"/>
      <c r="M36" s="33"/>
      <c r="N36" s="35"/>
      <c r="O36" s="36"/>
      <c r="P36" s="34"/>
      <c r="Q36" s="36"/>
      <c r="R36" s="34"/>
      <c r="S36" s="34"/>
      <c r="T36" s="28"/>
    </row>
    <row r="37" spans="1:20" ht="45">
      <c r="A37" s="2" t="s">
        <v>34</v>
      </c>
      <c r="B37" s="5" t="s">
        <v>116</v>
      </c>
      <c r="C37" s="14">
        <v>360</v>
      </c>
      <c r="D37" s="10" t="s">
        <v>12</v>
      </c>
      <c r="E37" s="11"/>
      <c r="F37" s="8"/>
      <c r="G37" s="11"/>
      <c r="H37" s="12"/>
      <c r="I37" s="13"/>
      <c r="J37" s="10" t="s">
        <v>38</v>
      </c>
      <c r="K37" s="58"/>
      <c r="L37" s="32"/>
      <c r="M37" s="33"/>
      <c r="N37" s="35"/>
      <c r="O37" s="36"/>
      <c r="P37" s="34"/>
      <c r="Q37" s="36"/>
      <c r="R37" s="34"/>
      <c r="S37" s="34"/>
      <c r="T37" s="28"/>
    </row>
    <row r="38" spans="1:20" ht="56.25">
      <c r="A38" s="2" t="s">
        <v>35</v>
      </c>
      <c r="B38" s="5" t="s">
        <v>91</v>
      </c>
      <c r="C38" s="9">
        <v>220</v>
      </c>
      <c r="D38" s="10" t="s">
        <v>12</v>
      </c>
      <c r="E38" s="11"/>
      <c r="F38" s="8"/>
      <c r="G38" s="11"/>
      <c r="H38" s="12"/>
      <c r="I38" s="13"/>
      <c r="J38" s="10" t="s">
        <v>24</v>
      </c>
      <c r="K38" s="58"/>
      <c r="L38" s="32"/>
      <c r="M38" s="33"/>
      <c r="N38" s="35"/>
      <c r="O38" s="36"/>
      <c r="P38" s="34"/>
      <c r="Q38" s="36"/>
      <c r="R38" s="34"/>
      <c r="S38" s="34"/>
      <c r="T38" s="28"/>
    </row>
    <row r="39" spans="1:20" ht="67.5">
      <c r="A39" s="2" t="s">
        <v>36</v>
      </c>
      <c r="B39" s="5" t="s">
        <v>92</v>
      </c>
      <c r="C39" s="9">
        <v>360</v>
      </c>
      <c r="D39" s="10" t="s">
        <v>12</v>
      </c>
      <c r="E39" s="11"/>
      <c r="F39" s="8"/>
      <c r="G39" s="11"/>
      <c r="H39" s="12"/>
      <c r="I39" s="13"/>
      <c r="J39" s="10" t="s">
        <v>24</v>
      </c>
      <c r="K39" s="58"/>
      <c r="L39" s="32"/>
      <c r="M39" s="33"/>
      <c r="N39" s="35"/>
      <c r="O39" s="36"/>
      <c r="P39" s="34"/>
      <c r="Q39" s="36"/>
      <c r="R39" s="34"/>
      <c r="S39" s="34"/>
      <c r="T39" s="28"/>
    </row>
    <row r="40" spans="1:20" ht="90">
      <c r="A40" s="2" t="s">
        <v>53</v>
      </c>
      <c r="B40" s="5" t="s">
        <v>93</v>
      </c>
      <c r="C40" s="9">
        <v>220</v>
      </c>
      <c r="D40" s="10" t="s">
        <v>12</v>
      </c>
      <c r="E40" s="11"/>
      <c r="F40" s="8"/>
      <c r="G40" s="11"/>
      <c r="H40" s="12"/>
      <c r="I40" s="13"/>
      <c r="J40" s="10" t="s">
        <v>24</v>
      </c>
      <c r="K40" s="58"/>
      <c r="L40" s="32"/>
      <c r="M40" s="33"/>
      <c r="N40" s="35"/>
      <c r="O40" s="36"/>
      <c r="P40" s="34"/>
      <c r="Q40" s="36"/>
      <c r="R40" s="34"/>
      <c r="S40" s="34"/>
      <c r="T40" s="28"/>
    </row>
    <row r="41" spans="1:20" ht="78.75">
      <c r="A41" s="2" t="s">
        <v>37</v>
      </c>
      <c r="B41" s="5" t="s">
        <v>94</v>
      </c>
      <c r="C41" s="9">
        <v>220</v>
      </c>
      <c r="D41" s="10" t="s">
        <v>12</v>
      </c>
      <c r="E41" s="11"/>
      <c r="F41" s="8"/>
      <c r="G41" s="11"/>
      <c r="H41" s="12"/>
      <c r="I41" s="13"/>
      <c r="J41" s="10" t="s">
        <v>24</v>
      </c>
      <c r="K41" s="58"/>
      <c r="L41" s="32"/>
      <c r="M41" s="33"/>
      <c r="N41" s="35"/>
      <c r="O41" s="36"/>
      <c r="P41" s="34"/>
      <c r="Q41" s="36"/>
      <c r="R41" s="34"/>
      <c r="S41" s="34"/>
      <c r="T41" s="28"/>
    </row>
    <row r="42" spans="1:20" ht="67.5">
      <c r="A42" s="2" t="s">
        <v>39</v>
      </c>
      <c r="B42" s="4" t="s">
        <v>105</v>
      </c>
      <c r="C42" s="9">
        <v>180</v>
      </c>
      <c r="D42" s="10" t="s">
        <v>12</v>
      </c>
      <c r="E42" s="11"/>
      <c r="F42" s="8"/>
      <c r="G42" s="11"/>
      <c r="H42" s="12"/>
      <c r="I42" s="13"/>
      <c r="J42" s="10" t="s">
        <v>24</v>
      </c>
      <c r="K42" s="58"/>
      <c r="L42" s="32"/>
      <c r="M42" s="33"/>
      <c r="N42" s="35"/>
      <c r="O42" s="36"/>
      <c r="P42" s="34"/>
      <c r="Q42" s="36"/>
      <c r="R42" s="34"/>
      <c r="S42" s="34"/>
      <c r="T42" s="28"/>
    </row>
    <row r="43" spans="1:20" ht="33.75">
      <c r="A43" s="2" t="s">
        <v>40</v>
      </c>
      <c r="B43" s="4" t="s">
        <v>95</v>
      </c>
      <c r="C43" s="9">
        <v>100</v>
      </c>
      <c r="D43" s="10" t="s">
        <v>13</v>
      </c>
      <c r="E43" s="11"/>
      <c r="F43" s="8"/>
      <c r="G43" s="11"/>
      <c r="H43" s="12"/>
      <c r="I43" s="13"/>
      <c r="J43" s="10" t="s">
        <v>49</v>
      </c>
      <c r="K43" s="58"/>
      <c r="L43" s="32"/>
      <c r="M43" s="33"/>
      <c r="N43" s="35"/>
      <c r="O43" s="36"/>
      <c r="P43" s="34"/>
      <c r="Q43" s="36"/>
      <c r="R43" s="34"/>
      <c r="S43" s="34"/>
      <c r="T43" s="28"/>
    </row>
    <row r="44" spans="1:20" ht="22.5">
      <c r="A44" s="2" t="s">
        <v>41</v>
      </c>
      <c r="B44" s="4" t="s">
        <v>96</v>
      </c>
      <c r="C44" s="9">
        <v>100</v>
      </c>
      <c r="D44" s="10" t="s">
        <v>50</v>
      </c>
      <c r="E44" s="11"/>
      <c r="F44" s="8"/>
      <c r="G44" s="11"/>
      <c r="H44" s="12"/>
      <c r="I44" s="13"/>
      <c r="J44" s="10" t="s">
        <v>51</v>
      </c>
      <c r="K44" s="58"/>
      <c r="L44" s="32"/>
      <c r="M44" s="33"/>
      <c r="N44" s="35"/>
      <c r="O44" s="36"/>
      <c r="P44" s="34"/>
      <c r="Q44" s="36"/>
      <c r="R44" s="34"/>
      <c r="S44" s="34"/>
      <c r="T44" s="28"/>
    </row>
    <row r="45" spans="1:20" ht="56.25">
      <c r="A45" s="2" t="s">
        <v>42</v>
      </c>
      <c r="B45" s="4" t="s">
        <v>97</v>
      </c>
      <c r="C45" s="9">
        <v>110</v>
      </c>
      <c r="D45" s="10" t="s">
        <v>12</v>
      </c>
      <c r="E45" s="11"/>
      <c r="F45" s="8"/>
      <c r="G45" s="11"/>
      <c r="H45" s="12"/>
      <c r="I45" s="13"/>
      <c r="J45" s="10" t="s">
        <v>24</v>
      </c>
      <c r="K45" s="58"/>
      <c r="L45" s="32"/>
      <c r="M45" s="33"/>
      <c r="N45" s="35"/>
      <c r="O45" s="36"/>
      <c r="P45" s="34"/>
      <c r="Q45" s="36"/>
      <c r="R45" s="34"/>
      <c r="S45" s="34"/>
      <c r="T45" s="28"/>
    </row>
    <row r="46" spans="1:20" ht="78.75">
      <c r="A46" s="2" t="s">
        <v>43</v>
      </c>
      <c r="B46" s="4" t="s">
        <v>98</v>
      </c>
      <c r="C46" s="9">
        <v>110</v>
      </c>
      <c r="D46" s="10" t="s">
        <v>12</v>
      </c>
      <c r="E46" s="11"/>
      <c r="F46" s="8"/>
      <c r="G46" s="11"/>
      <c r="H46" s="12"/>
      <c r="I46" s="13"/>
      <c r="J46" s="10" t="s">
        <v>24</v>
      </c>
      <c r="K46" s="58"/>
      <c r="L46" s="32"/>
      <c r="M46" s="33"/>
      <c r="N46" s="35"/>
      <c r="O46" s="36"/>
      <c r="P46" s="34"/>
      <c r="Q46" s="36"/>
      <c r="R46" s="34"/>
      <c r="S46" s="34"/>
      <c r="T46" s="28"/>
    </row>
    <row r="47" spans="1:20" ht="33.75">
      <c r="A47" s="2" t="s">
        <v>44</v>
      </c>
      <c r="B47" s="4" t="s">
        <v>99</v>
      </c>
      <c r="C47" s="14">
        <v>360</v>
      </c>
      <c r="D47" s="10" t="s">
        <v>12</v>
      </c>
      <c r="E47" s="11"/>
      <c r="F47" s="8"/>
      <c r="G47" s="11"/>
      <c r="H47" s="12"/>
      <c r="I47" s="13"/>
      <c r="J47" s="10" t="s">
        <v>24</v>
      </c>
      <c r="K47" s="58"/>
      <c r="L47" s="32"/>
      <c r="M47" s="33"/>
      <c r="N47" s="35"/>
      <c r="O47" s="36"/>
      <c r="P47" s="34"/>
      <c r="Q47" s="36"/>
      <c r="R47" s="34"/>
      <c r="S47" s="34"/>
      <c r="T47" s="28"/>
    </row>
    <row r="48" spans="1:20" ht="67.5">
      <c r="A48" s="2" t="s">
        <v>45</v>
      </c>
      <c r="B48" s="4" t="s">
        <v>100</v>
      </c>
      <c r="C48" s="9">
        <v>110</v>
      </c>
      <c r="D48" s="10" t="s">
        <v>12</v>
      </c>
      <c r="E48" s="11"/>
      <c r="F48" s="8"/>
      <c r="G48" s="11"/>
      <c r="H48" s="12"/>
      <c r="I48" s="13"/>
      <c r="J48" s="10" t="s">
        <v>24</v>
      </c>
      <c r="K48" s="58"/>
      <c r="L48" s="32"/>
      <c r="M48" s="33"/>
      <c r="N48" s="35"/>
      <c r="O48" s="36"/>
      <c r="P48" s="34"/>
      <c r="Q48" s="36"/>
      <c r="R48" s="34"/>
      <c r="S48" s="34"/>
      <c r="T48" s="28"/>
    </row>
    <row r="49" spans="1:20" ht="56.25">
      <c r="A49" s="2" t="s">
        <v>46</v>
      </c>
      <c r="B49" s="4" t="s">
        <v>117</v>
      </c>
      <c r="C49" s="9">
        <v>20</v>
      </c>
      <c r="D49" s="10" t="s">
        <v>12</v>
      </c>
      <c r="E49" s="11"/>
      <c r="F49" s="8"/>
      <c r="G49" s="11"/>
      <c r="H49" s="12"/>
      <c r="I49" s="13"/>
      <c r="J49" s="10" t="s">
        <v>24</v>
      </c>
      <c r="K49" s="58"/>
      <c r="L49" s="32"/>
      <c r="M49" s="33"/>
      <c r="N49" s="35"/>
      <c r="O49" s="36"/>
      <c r="P49" s="34"/>
      <c r="Q49" s="36"/>
      <c r="R49" s="34"/>
      <c r="S49" s="34"/>
      <c r="T49" s="28"/>
    </row>
    <row r="50" spans="1:20" ht="78.75">
      <c r="A50" s="2" t="s">
        <v>47</v>
      </c>
      <c r="B50" s="4" t="s">
        <v>101</v>
      </c>
      <c r="C50" s="9">
        <v>440</v>
      </c>
      <c r="D50" s="10" t="s">
        <v>12</v>
      </c>
      <c r="E50" s="11"/>
      <c r="F50" s="8"/>
      <c r="G50" s="11"/>
      <c r="H50" s="12"/>
      <c r="I50" s="13"/>
      <c r="J50" s="10" t="s">
        <v>24</v>
      </c>
      <c r="K50" s="58"/>
      <c r="L50" s="32"/>
      <c r="M50" s="33"/>
      <c r="N50" s="35"/>
      <c r="O50" s="36"/>
      <c r="P50" s="34"/>
      <c r="Q50" s="36"/>
      <c r="R50" s="34"/>
      <c r="S50" s="34"/>
      <c r="T50" s="28"/>
    </row>
    <row r="51" spans="1:20" ht="101.25">
      <c r="A51" s="2" t="s">
        <v>48</v>
      </c>
      <c r="B51" s="4" t="s">
        <v>102</v>
      </c>
      <c r="C51" s="14">
        <v>440</v>
      </c>
      <c r="D51" s="10" t="s">
        <v>12</v>
      </c>
      <c r="E51" s="11"/>
      <c r="F51" s="8"/>
      <c r="G51" s="11"/>
      <c r="H51" s="12"/>
      <c r="I51" s="13"/>
      <c r="J51" s="10" t="s">
        <v>24</v>
      </c>
      <c r="K51" s="58"/>
      <c r="L51" s="32"/>
      <c r="M51" s="33"/>
      <c r="N51" s="35"/>
      <c r="O51" s="36"/>
      <c r="P51" s="34"/>
      <c r="Q51" s="36"/>
      <c r="R51" s="34"/>
      <c r="S51" s="34"/>
      <c r="T51" s="28"/>
    </row>
    <row r="52" spans="1:20">
      <c r="A52" s="2"/>
      <c r="B52" s="6" t="s">
        <v>22</v>
      </c>
      <c r="C52" s="7">
        <f>SUM(C8:C51)</f>
        <v>50060</v>
      </c>
      <c r="D52" s="7"/>
      <c r="E52" s="7"/>
      <c r="F52" s="7">
        <f>SUM(F8:F51)</f>
        <v>0</v>
      </c>
      <c r="G52" s="7"/>
      <c r="H52" s="7">
        <f>SUM(H8:H51)</f>
        <v>0</v>
      </c>
      <c r="I52" s="7"/>
      <c r="J52" s="7"/>
      <c r="K52" s="58"/>
      <c r="L52" s="32"/>
      <c r="M52" s="33"/>
      <c r="N52" s="35"/>
      <c r="O52" s="36"/>
      <c r="P52" s="34"/>
      <c r="Q52" s="36"/>
      <c r="R52" s="34"/>
      <c r="S52" s="34"/>
      <c r="T52" s="28"/>
    </row>
    <row r="53" spans="1:20">
      <c r="A53" s="52"/>
      <c r="B53" s="53"/>
      <c r="C53" s="53"/>
      <c r="D53" s="53"/>
      <c r="E53" s="53"/>
      <c r="F53" s="53"/>
      <c r="G53" s="53"/>
      <c r="H53" s="53"/>
      <c r="I53" s="53"/>
      <c r="J53" s="53"/>
      <c r="K53" s="58"/>
      <c r="L53" s="32"/>
      <c r="M53" s="33"/>
      <c r="N53" s="35"/>
      <c r="O53" s="36"/>
      <c r="P53" s="34"/>
      <c r="Q53" s="36"/>
      <c r="R53" s="34"/>
      <c r="S53" s="34"/>
      <c r="T53" s="28"/>
    </row>
    <row r="54" spans="1:20">
      <c r="A54" s="50"/>
      <c r="B54" s="51"/>
      <c r="C54" s="51"/>
      <c r="D54" s="51"/>
      <c r="E54" s="51"/>
      <c r="F54" s="51"/>
      <c r="G54" s="51"/>
      <c r="H54" s="51"/>
      <c r="I54" s="51"/>
      <c r="J54" s="51"/>
      <c r="K54" s="58"/>
      <c r="L54" s="32"/>
      <c r="M54" s="33"/>
      <c r="N54" s="35"/>
      <c r="O54" s="36"/>
      <c r="P54" s="34"/>
      <c r="Q54" s="36"/>
      <c r="R54" s="34"/>
      <c r="S54" s="34"/>
      <c r="T54" s="28"/>
    </row>
    <row r="55" spans="1:20">
      <c r="K55" s="58"/>
      <c r="L55" s="32"/>
      <c r="M55" s="33"/>
      <c r="N55" s="35"/>
      <c r="O55" s="36"/>
      <c r="P55" s="34"/>
      <c r="Q55" s="36"/>
      <c r="R55" s="34"/>
      <c r="S55" s="34"/>
      <c r="T55" s="28"/>
    </row>
    <row r="56" spans="1:20">
      <c r="A56" s="20"/>
      <c r="B56" s="18"/>
      <c r="C56" s="19"/>
      <c r="D56" s="19"/>
      <c r="E56" s="47"/>
      <c r="F56" s="17"/>
      <c r="G56" s="24"/>
      <c r="K56" s="58"/>
      <c r="L56" s="32"/>
      <c r="M56" s="33"/>
      <c r="N56" s="35"/>
      <c r="O56" s="36"/>
      <c r="P56" s="34"/>
      <c r="Q56" s="36"/>
      <c r="R56" s="34"/>
      <c r="S56" s="34"/>
      <c r="T56" s="28"/>
    </row>
    <row r="57" spans="1:20">
      <c r="A57" s="26">
        <v>1</v>
      </c>
      <c r="B57" s="25" t="s">
        <v>54</v>
      </c>
      <c r="C57" s="27"/>
      <c r="D57" s="27"/>
      <c r="E57" s="47"/>
      <c r="F57" s="24"/>
      <c r="G57" s="24"/>
      <c r="I57" s="22"/>
      <c r="J57" s="22"/>
      <c r="K57" s="59"/>
      <c r="L57" s="28"/>
      <c r="M57" s="28"/>
      <c r="N57" s="28"/>
      <c r="O57" s="28"/>
      <c r="P57" s="28"/>
      <c r="Q57" s="21"/>
      <c r="R57" s="21"/>
      <c r="S57" s="28"/>
      <c r="T57" s="28"/>
    </row>
    <row r="58" spans="1:20">
      <c r="A58" s="26">
        <v>2</v>
      </c>
      <c r="B58" s="25" t="s">
        <v>106</v>
      </c>
      <c r="C58" s="27"/>
      <c r="D58" s="27"/>
      <c r="E58" s="47"/>
      <c r="F58" s="24"/>
      <c r="G58" s="24"/>
      <c r="I58" s="22"/>
      <c r="J58" s="22"/>
      <c r="K58" s="54"/>
      <c r="L58" s="28"/>
      <c r="M58" s="28"/>
      <c r="N58" s="28"/>
      <c r="O58" s="28"/>
      <c r="P58" s="28"/>
      <c r="Q58" s="28"/>
      <c r="R58" s="28"/>
      <c r="S58" s="28"/>
      <c r="T58" s="28"/>
    </row>
    <row r="59" spans="1:20">
      <c r="A59" s="56" t="s">
        <v>65</v>
      </c>
      <c r="B59" s="56"/>
      <c r="C59" s="24"/>
      <c r="D59" s="24"/>
      <c r="E59" s="47"/>
      <c r="F59" s="24"/>
      <c r="G59" s="24"/>
      <c r="I59" s="22"/>
      <c r="J59" s="22"/>
      <c r="K59" s="25"/>
      <c r="L59" s="28"/>
      <c r="M59" s="28"/>
      <c r="N59" s="28"/>
      <c r="O59" s="28"/>
      <c r="P59" s="28"/>
      <c r="Q59" s="28"/>
      <c r="R59" s="28"/>
      <c r="S59" s="28"/>
      <c r="T59" s="28"/>
    </row>
    <row r="60" spans="1:20">
      <c r="A60" s="23"/>
      <c r="B60" s="23" t="s">
        <v>108</v>
      </c>
      <c r="C60" s="22"/>
      <c r="D60" s="22"/>
      <c r="F60" s="22"/>
      <c r="I60" s="22"/>
      <c r="J60" s="22"/>
      <c r="L60" s="28"/>
      <c r="M60" s="28"/>
      <c r="N60" s="28"/>
      <c r="O60" s="28"/>
      <c r="P60" s="28"/>
      <c r="Q60" s="28"/>
      <c r="R60" s="28"/>
      <c r="S60" s="28"/>
      <c r="T60" s="28"/>
    </row>
    <row r="61" spans="1:20" ht="33.75">
      <c r="A61" s="49"/>
      <c r="B61" s="49" t="s">
        <v>109</v>
      </c>
      <c r="C61" s="49"/>
      <c r="D61" s="49"/>
      <c r="E61" s="49"/>
      <c r="F61" s="49"/>
      <c r="G61" s="49"/>
      <c r="H61" s="49"/>
      <c r="I61" s="49"/>
      <c r="J61" s="49"/>
      <c r="L61" s="28"/>
      <c r="M61" s="28"/>
      <c r="N61" s="28"/>
      <c r="O61" s="28"/>
      <c r="P61" s="28"/>
      <c r="Q61" s="28"/>
      <c r="R61" s="28"/>
      <c r="S61" s="28"/>
      <c r="T61" s="28"/>
    </row>
    <row r="62" spans="1:20" ht="33.75">
      <c r="A62" s="49"/>
      <c r="B62" s="49" t="s">
        <v>110</v>
      </c>
      <c r="C62" s="49"/>
      <c r="D62" s="49"/>
      <c r="E62" s="49"/>
      <c r="F62" s="49"/>
      <c r="G62" s="49"/>
      <c r="H62" s="49"/>
      <c r="I62" s="49"/>
      <c r="J62" s="49"/>
      <c r="K62" s="22"/>
      <c r="L62" s="28"/>
      <c r="M62" s="28"/>
      <c r="N62" s="28"/>
      <c r="O62" s="28"/>
      <c r="P62" s="28"/>
      <c r="Q62" s="28"/>
      <c r="R62" s="28"/>
      <c r="S62" s="28"/>
      <c r="T62" s="28"/>
    </row>
    <row r="63" spans="1:20" ht="34.5">
      <c r="A63" s="48"/>
      <c r="B63" s="48" t="s">
        <v>111</v>
      </c>
      <c r="C63" s="48"/>
      <c r="D63" s="48"/>
      <c r="E63" s="48"/>
      <c r="F63" s="48"/>
      <c r="G63" s="48"/>
      <c r="H63" s="48"/>
      <c r="I63" s="48"/>
      <c r="J63" s="48"/>
      <c r="K63" s="22"/>
      <c r="L63" s="28"/>
      <c r="M63" s="28"/>
      <c r="N63" s="28"/>
      <c r="O63" s="28"/>
      <c r="P63" s="28"/>
      <c r="Q63" s="28"/>
      <c r="R63" s="28"/>
      <c r="S63" s="28"/>
      <c r="T63" s="28"/>
    </row>
    <row r="64" spans="1:20">
      <c r="B64" s="23" t="s">
        <v>112</v>
      </c>
      <c r="C64" s="22"/>
      <c r="D64" s="22"/>
      <c r="F64" s="22"/>
      <c r="K64" s="22"/>
      <c r="L64" s="28"/>
      <c r="M64" s="28"/>
      <c r="N64" s="28"/>
      <c r="O64" s="28"/>
      <c r="P64" s="28"/>
      <c r="Q64" s="28"/>
      <c r="R64" s="28"/>
      <c r="S64" s="28"/>
      <c r="T64" s="28"/>
    </row>
    <row r="65" spans="11:20">
      <c r="K65" s="22"/>
      <c r="L65" s="28"/>
      <c r="M65" s="28"/>
      <c r="N65" s="28"/>
      <c r="O65" s="28"/>
      <c r="P65" s="28"/>
      <c r="Q65" s="28"/>
      <c r="R65" s="28"/>
      <c r="S65" s="28"/>
      <c r="T65" s="28"/>
    </row>
    <row r="66" spans="11:20" ht="22.5" customHeight="1">
      <c r="K66" s="49"/>
      <c r="L66" s="28"/>
      <c r="M66" s="28"/>
      <c r="N66" s="28"/>
      <c r="O66" s="28"/>
      <c r="P66" s="28"/>
      <c r="Q66" s="28"/>
      <c r="R66" s="28"/>
      <c r="S66" s="28"/>
      <c r="T66" s="28"/>
    </row>
    <row r="67" spans="11:20" ht="0.75" customHeight="1">
      <c r="K67" s="49"/>
      <c r="L67" s="28"/>
      <c r="M67" s="28"/>
      <c r="N67" s="28"/>
      <c r="O67" s="28"/>
      <c r="P67" s="28"/>
      <c r="Q67" s="28"/>
      <c r="R67" s="28"/>
      <c r="S67" s="28"/>
      <c r="T67" s="28"/>
    </row>
    <row r="68" spans="11:20" ht="42.75" customHeight="1">
      <c r="K68" s="48"/>
      <c r="L68" s="28"/>
      <c r="M68" s="28"/>
      <c r="N68" s="28"/>
      <c r="O68" s="28"/>
      <c r="P68" s="28"/>
      <c r="Q68" s="28"/>
      <c r="R68" s="28"/>
      <c r="S68" s="28"/>
      <c r="T68" s="28"/>
    </row>
  </sheetData>
  <mergeCells count="3">
    <mergeCell ref="A3:K3"/>
    <mergeCell ref="A59:B59"/>
    <mergeCell ref="K8:K57"/>
  </mergeCells>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Zestawienie asortymentowe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RomkaB</dc:creator>
  <cp:lastModifiedBy>dorotainternat@outlook.com</cp:lastModifiedBy>
  <cp:lastPrinted>2021-12-10T13:25:06Z</cp:lastPrinted>
  <dcterms:created xsi:type="dcterms:W3CDTF">2018-12-19T17:42:26Z</dcterms:created>
  <dcterms:modified xsi:type="dcterms:W3CDTF">2023-11-06T06:58:31Z</dcterms:modified>
</cp:coreProperties>
</file>